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D53DB65E-2802-478E-8835-83E19107071C}" xr6:coauthVersionLast="36" xr6:coauthVersionMax="36" xr10:uidLastSave="{00000000-0000-0000-0000-000000000000}"/>
  <bookViews>
    <workbookView xWindow="0" yWindow="0" windowWidth="28800" windowHeight="11625" xr2:uid="{936207E4-5989-4260-8899-BB670FE0EC24}"/>
  </bookViews>
  <sheets>
    <sheet name="F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K17" i="1" s="1"/>
  <c r="I17" i="1"/>
  <c r="G17" i="1"/>
  <c r="F17" i="1"/>
  <c r="C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<sst xmlns="http://schemas.openxmlformats.org/spreadsheetml/2006/main" count="31" uniqueCount="24">
  <si>
    <t>Rekap Data Forum Anak Kabupaten/Kota</t>
  </si>
  <si>
    <t>No</t>
  </si>
  <si>
    <t>Kab/Kota</t>
  </si>
  <si>
    <t>Kecamatan</t>
  </si>
  <si>
    <t>Desa/Kelurahan</t>
  </si>
  <si>
    <t>Jumlah</t>
  </si>
  <si>
    <t>FA</t>
  </si>
  <si>
    <t>%</t>
  </si>
  <si>
    <t xml:space="preserve">Pekanbaru </t>
  </si>
  <si>
    <t xml:space="preserve">Tertinggi </t>
  </si>
  <si>
    <t xml:space="preserve">Dumai </t>
  </si>
  <si>
    <t xml:space="preserve">Bengkalis </t>
  </si>
  <si>
    <t>Indragiri Hilir</t>
  </si>
  <si>
    <t xml:space="preserve">Indragiri Hulu </t>
  </si>
  <si>
    <t>Rokan Hulu</t>
  </si>
  <si>
    <t xml:space="preserve">Rokan Hilir </t>
  </si>
  <si>
    <t>Siak</t>
  </si>
  <si>
    <t>Pelalawan</t>
  </si>
  <si>
    <t xml:space="preserve">Kepulauan Meranti </t>
  </si>
  <si>
    <t xml:space="preserve">Kuantan Singingi </t>
  </si>
  <si>
    <t xml:space="preserve">Terendah </t>
  </si>
  <si>
    <t xml:space="preserve">Kampar </t>
  </si>
  <si>
    <t xml:space="preserve">Jumlah </t>
  </si>
  <si>
    <t>Sumber : Data Bidang KTKPHA,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</si>
</sst>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164" fontId="0" fillId="0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164" fontId="0" fillId="4" borderId="5" xfId="0" applyNumberForma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F9AC-21BE-4E62-95DF-0E86B542BC57}">
  <dimension ref="A1:L18"/>
  <sheetViews>
    <sheetView tabSelected="1" workbookViewId="0">
      <selection activeCell="A19" sqref="A19"/>
    </sheetView>
  </sheetViews>
  <sheetFormatPr defaultRowHeight="15" x14ac:dyDescent="0.25"/>
  <cols>
    <col min="1" max="1" width="7.42578125" customWidth="1"/>
    <col min="2" max="2" width="18.5703125" customWidth="1"/>
    <col min="11" max="11" width="9.5703125" bestFit="1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2" ht="24.75" customHeight="1" x14ac:dyDescent="0.25">
      <c r="A3" s="2" t="s">
        <v>1</v>
      </c>
      <c r="B3" s="2" t="s">
        <v>2</v>
      </c>
      <c r="C3" s="3" t="s">
        <v>2</v>
      </c>
      <c r="D3" s="4"/>
      <c r="E3" s="5"/>
      <c r="F3" s="2" t="s">
        <v>3</v>
      </c>
      <c r="G3" s="2"/>
      <c r="H3" s="2"/>
      <c r="I3" s="6" t="s">
        <v>4</v>
      </c>
      <c r="J3" s="6"/>
      <c r="K3" s="6"/>
    </row>
    <row r="4" spans="1:12" ht="24" customHeight="1" x14ac:dyDescent="0.25">
      <c r="A4" s="7"/>
      <c r="B4" s="7"/>
      <c r="C4" s="8" t="s">
        <v>5</v>
      </c>
      <c r="D4" s="8" t="s">
        <v>6</v>
      </c>
      <c r="E4" s="8" t="s">
        <v>7</v>
      </c>
      <c r="F4" s="8" t="s">
        <v>5</v>
      </c>
      <c r="G4" s="8" t="s">
        <v>6</v>
      </c>
      <c r="H4" s="8" t="s">
        <v>7</v>
      </c>
      <c r="I4" s="8" t="s">
        <v>5</v>
      </c>
      <c r="J4" s="8" t="s">
        <v>6</v>
      </c>
      <c r="K4" s="8" t="s">
        <v>7</v>
      </c>
    </row>
    <row r="5" spans="1:12" ht="27" customHeight="1" x14ac:dyDescent="0.25">
      <c r="A5" s="9">
        <v>1</v>
      </c>
      <c r="B5" s="10" t="s">
        <v>8</v>
      </c>
      <c r="C5" s="9">
        <v>1</v>
      </c>
      <c r="D5" s="9">
        <v>1</v>
      </c>
      <c r="E5" s="9">
        <v>100</v>
      </c>
      <c r="F5" s="9">
        <v>15</v>
      </c>
      <c r="G5" s="9">
        <v>15</v>
      </c>
      <c r="H5" s="9">
        <v>100</v>
      </c>
      <c r="I5" s="9">
        <v>83</v>
      </c>
      <c r="J5" s="9">
        <v>83</v>
      </c>
      <c r="K5" s="9">
        <f>J5/I5*100</f>
        <v>100</v>
      </c>
      <c r="L5" s="11" t="s">
        <v>9</v>
      </c>
    </row>
    <row r="6" spans="1:12" ht="23.25" customHeight="1" x14ac:dyDescent="0.25">
      <c r="A6" s="12">
        <v>2</v>
      </c>
      <c r="B6" s="13" t="s">
        <v>10</v>
      </c>
      <c r="C6" s="12">
        <v>1</v>
      </c>
      <c r="D6" s="12">
        <v>1</v>
      </c>
      <c r="E6" s="12">
        <v>100</v>
      </c>
      <c r="F6" s="12">
        <v>7</v>
      </c>
      <c r="G6" s="12">
        <v>7</v>
      </c>
      <c r="H6" s="12">
        <v>100</v>
      </c>
      <c r="I6" s="12">
        <v>36</v>
      </c>
      <c r="J6" s="12">
        <v>30</v>
      </c>
      <c r="K6" s="14">
        <f>J6/I6*100</f>
        <v>83.333333333333343</v>
      </c>
    </row>
    <row r="7" spans="1:12" ht="25.5" customHeight="1" x14ac:dyDescent="0.25">
      <c r="A7" s="15">
        <v>3</v>
      </c>
      <c r="B7" s="16" t="s">
        <v>11</v>
      </c>
      <c r="C7" s="15">
        <v>1</v>
      </c>
      <c r="D7" s="15">
        <v>1</v>
      </c>
      <c r="E7" s="15">
        <v>100</v>
      </c>
      <c r="F7" s="15">
        <v>11</v>
      </c>
      <c r="G7" s="15">
        <v>11</v>
      </c>
      <c r="H7" s="15">
        <v>100</v>
      </c>
      <c r="I7" s="15">
        <v>155</v>
      </c>
      <c r="J7" s="15">
        <v>107</v>
      </c>
      <c r="K7" s="14">
        <f t="shared" ref="K7:K17" si="0">J7/I7*100</f>
        <v>69.032258064516128</v>
      </c>
    </row>
    <row r="8" spans="1:12" ht="28.5" customHeight="1" x14ac:dyDescent="0.25">
      <c r="A8" s="15">
        <v>4</v>
      </c>
      <c r="B8" s="16" t="s">
        <v>12</v>
      </c>
      <c r="C8" s="15">
        <v>1</v>
      </c>
      <c r="D8" s="15">
        <v>1</v>
      </c>
      <c r="E8" s="15">
        <v>100</v>
      </c>
      <c r="F8" s="15">
        <v>20</v>
      </c>
      <c r="G8" s="15">
        <v>20</v>
      </c>
      <c r="H8" s="15">
        <v>100</v>
      </c>
      <c r="I8" s="15">
        <v>236</v>
      </c>
      <c r="J8" s="15">
        <v>108</v>
      </c>
      <c r="K8" s="14">
        <f t="shared" si="0"/>
        <v>45.762711864406782</v>
      </c>
    </row>
    <row r="9" spans="1:12" ht="24.75" customHeight="1" x14ac:dyDescent="0.25">
      <c r="A9" s="15">
        <v>5</v>
      </c>
      <c r="B9" s="16" t="s">
        <v>13</v>
      </c>
      <c r="C9" s="15">
        <v>1</v>
      </c>
      <c r="D9" s="15">
        <v>1</v>
      </c>
      <c r="E9" s="15">
        <v>100</v>
      </c>
      <c r="F9" s="15">
        <v>14</v>
      </c>
      <c r="G9" s="15">
        <v>14</v>
      </c>
      <c r="H9" s="15">
        <v>100</v>
      </c>
      <c r="I9" s="15">
        <v>194</v>
      </c>
      <c r="J9" s="15">
        <v>192</v>
      </c>
      <c r="K9" s="14">
        <f t="shared" si="0"/>
        <v>98.969072164948457</v>
      </c>
    </row>
    <row r="10" spans="1:12" ht="25.5" customHeight="1" x14ac:dyDescent="0.25">
      <c r="A10" s="15">
        <v>6</v>
      </c>
      <c r="B10" s="16" t="s">
        <v>14</v>
      </c>
      <c r="C10" s="15">
        <v>1</v>
      </c>
      <c r="D10" s="15">
        <v>1</v>
      </c>
      <c r="E10" s="15">
        <v>100</v>
      </c>
      <c r="F10" s="15">
        <v>16</v>
      </c>
      <c r="G10" s="15">
        <v>16</v>
      </c>
      <c r="H10" s="15">
        <v>100</v>
      </c>
      <c r="I10" s="15">
        <v>145</v>
      </c>
      <c r="J10" s="15">
        <v>132</v>
      </c>
      <c r="K10" s="14">
        <f t="shared" si="0"/>
        <v>91.034482758620697</v>
      </c>
    </row>
    <row r="11" spans="1:12" ht="24.75" customHeight="1" x14ac:dyDescent="0.25">
      <c r="A11" s="15">
        <v>7</v>
      </c>
      <c r="B11" s="16" t="s">
        <v>15</v>
      </c>
      <c r="C11" s="15">
        <v>1</v>
      </c>
      <c r="D11" s="15">
        <v>1</v>
      </c>
      <c r="E11" s="15">
        <v>100</v>
      </c>
      <c r="F11" s="15">
        <v>18</v>
      </c>
      <c r="G11" s="15">
        <v>18</v>
      </c>
      <c r="H11" s="15">
        <v>100</v>
      </c>
      <c r="I11" s="15">
        <v>184</v>
      </c>
      <c r="J11" s="15">
        <v>163</v>
      </c>
      <c r="K11" s="14">
        <f t="shared" si="0"/>
        <v>88.58695652173914</v>
      </c>
    </row>
    <row r="12" spans="1:12" ht="27.75" customHeight="1" x14ac:dyDescent="0.25">
      <c r="A12" s="15">
        <v>8</v>
      </c>
      <c r="B12" s="16" t="s">
        <v>16</v>
      </c>
      <c r="C12" s="15">
        <v>1</v>
      </c>
      <c r="D12" s="15">
        <v>1</v>
      </c>
      <c r="E12" s="15">
        <v>100</v>
      </c>
      <c r="F12" s="15">
        <v>14</v>
      </c>
      <c r="G12" s="15">
        <v>14</v>
      </c>
      <c r="H12" s="15">
        <v>100</v>
      </c>
      <c r="I12" s="15">
        <v>136</v>
      </c>
      <c r="J12" s="15">
        <v>131</v>
      </c>
      <c r="K12" s="14">
        <f t="shared" si="0"/>
        <v>96.32352941176471</v>
      </c>
    </row>
    <row r="13" spans="1:12" ht="28.5" customHeight="1" x14ac:dyDescent="0.25">
      <c r="A13" s="15">
        <v>9</v>
      </c>
      <c r="B13" s="16" t="s">
        <v>17</v>
      </c>
      <c r="C13" s="15">
        <v>1</v>
      </c>
      <c r="D13" s="15">
        <v>1</v>
      </c>
      <c r="E13" s="15">
        <v>100</v>
      </c>
      <c r="F13" s="15">
        <v>12</v>
      </c>
      <c r="G13" s="15">
        <v>12</v>
      </c>
      <c r="H13" s="15">
        <v>100</v>
      </c>
      <c r="I13" s="15">
        <v>118</v>
      </c>
      <c r="J13" s="15">
        <v>36</v>
      </c>
      <c r="K13" s="14">
        <f t="shared" si="0"/>
        <v>30.508474576271187</v>
      </c>
    </row>
    <row r="14" spans="1:12" ht="28.5" customHeight="1" x14ac:dyDescent="0.25">
      <c r="A14" s="15">
        <v>10</v>
      </c>
      <c r="B14" s="16" t="s">
        <v>18</v>
      </c>
      <c r="C14" s="15">
        <v>1</v>
      </c>
      <c r="D14" s="15">
        <v>1</v>
      </c>
      <c r="E14" s="15">
        <v>100</v>
      </c>
      <c r="F14" s="15">
        <v>9</v>
      </c>
      <c r="G14" s="15">
        <v>9</v>
      </c>
      <c r="H14" s="15">
        <v>100</v>
      </c>
      <c r="I14" s="15">
        <v>101</v>
      </c>
      <c r="J14" s="15">
        <v>45</v>
      </c>
      <c r="K14" s="14">
        <f t="shared" si="0"/>
        <v>44.554455445544555</v>
      </c>
    </row>
    <row r="15" spans="1:12" ht="28.5" customHeight="1" x14ac:dyDescent="0.25">
      <c r="A15" s="17">
        <v>11</v>
      </c>
      <c r="B15" s="18" t="s">
        <v>19</v>
      </c>
      <c r="C15" s="17">
        <v>1</v>
      </c>
      <c r="D15" s="17">
        <v>1</v>
      </c>
      <c r="E15" s="17">
        <v>100</v>
      </c>
      <c r="F15" s="17">
        <v>15</v>
      </c>
      <c r="G15" s="17">
        <v>15</v>
      </c>
      <c r="H15" s="17">
        <v>100</v>
      </c>
      <c r="I15" s="17">
        <v>229</v>
      </c>
      <c r="J15" s="17">
        <v>23</v>
      </c>
      <c r="K15" s="19">
        <f t="shared" si="0"/>
        <v>10.043668122270741</v>
      </c>
      <c r="L15" s="11" t="s">
        <v>20</v>
      </c>
    </row>
    <row r="16" spans="1:12" ht="27" customHeight="1" x14ac:dyDescent="0.25">
      <c r="A16" s="15">
        <v>12</v>
      </c>
      <c r="B16" s="16" t="s">
        <v>21</v>
      </c>
      <c r="C16" s="15">
        <v>1</v>
      </c>
      <c r="D16" s="15">
        <v>1</v>
      </c>
      <c r="E16" s="15">
        <v>100</v>
      </c>
      <c r="F16" s="15">
        <v>21</v>
      </c>
      <c r="G16" s="15">
        <v>21</v>
      </c>
      <c r="H16" s="15">
        <v>100</v>
      </c>
      <c r="I16" s="15">
        <v>250</v>
      </c>
      <c r="J16" s="15">
        <v>43</v>
      </c>
      <c r="K16" s="14">
        <f t="shared" si="0"/>
        <v>17.2</v>
      </c>
    </row>
    <row r="17" spans="1:11" ht="28.5" customHeight="1" x14ac:dyDescent="0.25">
      <c r="A17" s="6" t="s">
        <v>22</v>
      </c>
      <c r="B17" s="6"/>
      <c r="C17" s="8">
        <f>SUM(C5:C16)</f>
        <v>12</v>
      </c>
      <c r="D17" s="8">
        <v>12</v>
      </c>
      <c r="E17" s="8">
        <v>100</v>
      </c>
      <c r="F17" s="8">
        <f>SUM(F5:F16)</f>
        <v>172</v>
      </c>
      <c r="G17" s="8">
        <f>SUM(G5:G16)</f>
        <v>172</v>
      </c>
      <c r="H17" s="8">
        <v>100</v>
      </c>
      <c r="I17" s="8">
        <f>SUM(I5:I16)</f>
        <v>1867</v>
      </c>
      <c r="J17" s="8">
        <f>SUM(J5:J16)</f>
        <v>1093</v>
      </c>
      <c r="K17" s="20">
        <f t="shared" si="0"/>
        <v>58.543117300482059</v>
      </c>
    </row>
    <row r="18" spans="1:11" x14ac:dyDescent="0.25">
      <c r="A18" s="21" t="s">
        <v>23</v>
      </c>
    </row>
  </sheetData>
  <mergeCells count="7">
    <mergeCell ref="A17:B17"/>
    <mergeCell ref="A1:K1"/>
    <mergeCell ref="A3:A4"/>
    <mergeCell ref="B3:B4"/>
    <mergeCell ref="C3:E3"/>
    <mergeCell ref="F3:H3"/>
    <mergeCell ref="I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2026-06-15T03:08:55Z</dcterms:created>
  <dcterms:modified xsi:type="dcterms:W3CDTF">2026-06-15T03:09:34Z</dcterms:modified>
</cp:coreProperties>
</file>